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ffmc-my.sharepoint.com/personal/mandy_muskegonfoundation_org/Documents/Desktop/"/>
    </mc:Choice>
  </mc:AlternateContent>
  <xr:revisionPtr revIDLastSave="69" documentId="8_{5B434655-C6A7-4718-B4CE-F120B0B37406}" xr6:coauthVersionLast="47" xr6:coauthVersionMax="47" xr10:uidLastSave="{172AA4D1-39C7-415A-8561-60FB63E5FAE7}"/>
  <bookViews>
    <workbookView xWindow="-28920" yWindow="-120" windowWidth="29040" windowHeight="15840" xr2:uid="{27471551-1672-D94B-AEC6-7C0EDFA259A1}"/>
  </bookViews>
  <sheets>
    <sheet name="Survey" sheetId="1" r:id="rId1"/>
    <sheet name="Definitions" sheetId="2" r:id="rId2"/>
    <sheet name="Internal use ONL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F37" i="1"/>
  <c r="E37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G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8" i="1"/>
  <c r="F13" i="1"/>
  <c r="E25" i="1"/>
  <c r="E26" i="1"/>
  <c r="E27" i="1"/>
  <c r="E28" i="1"/>
  <c r="E29" i="1"/>
  <c r="E30" i="1"/>
  <c r="E31" i="1"/>
  <c r="E32" i="1"/>
  <c r="E33" i="1"/>
  <c r="E34" i="1"/>
  <c r="E35" i="1"/>
  <c r="E36" i="1"/>
  <c r="E38" i="1"/>
  <c r="E24" i="1"/>
  <c r="E14" i="1"/>
  <c r="E15" i="1"/>
  <c r="E16" i="1"/>
  <c r="E17" i="1"/>
  <c r="E18" i="1"/>
  <c r="E19" i="1"/>
  <c r="E20" i="1"/>
  <c r="E21" i="1"/>
  <c r="E22" i="1"/>
  <c r="E23" i="1"/>
  <c r="E13" i="1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2" i="3"/>
</calcChain>
</file>

<file path=xl/sharedStrings.xml><?xml version="1.0" encoding="utf-8"?>
<sst xmlns="http://schemas.openxmlformats.org/spreadsheetml/2006/main" count="81" uniqueCount="65">
  <si>
    <t xml:space="preserve">Prior to answering the questions below, please provide an estimated total (count) of staff members, senior staff members and board members. </t>
  </si>
  <si>
    <t>Member Type</t>
  </si>
  <si>
    <t>Staff Member</t>
  </si>
  <si>
    <t>Senior Staff Member</t>
  </si>
  <si>
    <t>Board Member</t>
  </si>
  <si>
    <t>Estimated Total (Count)</t>
  </si>
  <si>
    <t>Category</t>
  </si>
  <si>
    <t>Number of Staff Members</t>
  </si>
  <si>
    <t>Number of Senior Staff Members</t>
  </si>
  <si>
    <t>Number of Board Members</t>
  </si>
  <si>
    <t>American Indian or Alaskan Native</t>
  </si>
  <si>
    <t>Asian</t>
  </si>
  <si>
    <t>Black or African American</t>
  </si>
  <si>
    <t>Native Hawaiian or Other Pacific Islander</t>
  </si>
  <si>
    <t xml:space="preserve">Hispanic </t>
  </si>
  <si>
    <t>Percentage of Staff Members</t>
  </si>
  <si>
    <t>Percentage of Senior Staff Membes</t>
  </si>
  <si>
    <t>Percentage of Board Members</t>
  </si>
  <si>
    <t>White</t>
  </si>
  <si>
    <t>Two or More Races</t>
  </si>
  <si>
    <t>Other Race</t>
  </si>
  <si>
    <t>Female</t>
  </si>
  <si>
    <t>Male</t>
  </si>
  <si>
    <t xml:space="preserve">Non-Binary </t>
  </si>
  <si>
    <t xml:space="preserve">Individual with a Disability </t>
  </si>
  <si>
    <t xml:space="preserve">Sexual Minority </t>
  </si>
  <si>
    <t>18-39 years old</t>
  </si>
  <si>
    <t>40-59 years old</t>
  </si>
  <si>
    <t>60-79 years old</t>
  </si>
  <si>
    <t>80 years old or older</t>
  </si>
  <si>
    <t>Resident of Fruitport</t>
  </si>
  <si>
    <t>Resident of Montague</t>
  </si>
  <si>
    <t>Resident of Muskegon</t>
  </si>
  <si>
    <t>Resident of Whitehall</t>
  </si>
  <si>
    <t>Resident of Muskegon Heights</t>
  </si>
  <si>
    <t xml:space="preserve">Resident of North Muskegon </t>
  </si>
  <si>
    <t>Resident of Norton Shores</t>
  </si>
  <si>
    <t>Resident of Roosevelt Park</t>
  </si>
  <si>
    <t>Resident of Other City/Town/Village in Muskegon County</t>
  </si>
  <si>
    <t>Resident of Other City/Town/Village outside of  Muskegon County</t>
  </si>
  <si>
    <t>Definition</t>
  </si>
  <si>
    <t>Word</t>
  </si>
  <si>
    <t>Non-binary</t>
  </si>
  <si>
    <t>Individuals who do not identify their gender as man or woman. </t>
  </si>
  <si>
    <t>Religion held by a minority of the population of a country, state, or region.</t>
  </si>
  <si>
    <t>Religious Minority</t>
  </si>
  <si>
    <t>Sexual Minority</t>
  </si>
  <si>
    <t>Sexual minority refers to individuals who identify as gay, lesbian, or bisexual.</t>
  </si>
  <si>
    <t xml:space="preserve">For your organization in the following categories, please estimate the total number (count) of individuals that have self-identified in the categories below. </t>
  </si>
  <si>
    <t>White (non-Hispanic/Latinx)</t>
  </si>
  <si>
    <t>Hispanic/Latinx</t>
  </si>
  <si>
    <t>Fruitport Area</t>
  </si>
  <si>
    <t>White Lake Area</t>
  </si>
  <si>
    <t>City of Muskegon</t>
  </si>
  <si>
    <t>Muskegon Heights</t>
  </si>
  <si>
    <t>North Muskegon</t>
  </si>
  <si>
    <t>Holton</t>
  </si>
  <si>
    <t>Twin Lake Area</t>
  </si>
  <si>
    <t>East Muskegon Area</t>
  </si>
  <si>
    <t>Norton Shores/Roosevelt Park</t>
  </si>
  <si>
    <t>% of staff</t>
  </si>
  <si>
    <t>% of senior staff</t>
  </si>
  <si>
    <t>% of board members</t>
  </si>
  <si>
    <t>Outside Area</t>
  </si>
  <si>
    <t>Organization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</si>
</sst>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8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7" fillId="0" borderId="1" xfId="0" applyFont="1" applyBorder="1" applyAlignment="1" applyProtection="1">
      <alignment wrapText="1"/>
      <protection hidden="1"/>
    </xf>
    <xf numFmtId="2" fontId="0" fillId="2" borderId="1" xfId="0" applyNumberFormat="1" applyFill="1" applyBorder="1" applyProtection="1"/>
    <xf numFmtId="2" fontId="0" fillId="3" borderId="1" xfId="0" applyNumberFormat="1" applyFill="1" applyBorder="1" applyProtection="1"/>
    <xf numFmtId="2" fontId="0" fillId="4" borderId="1" xfId="0" applyNumberFormat="1" applyFill="1" applyBorder="1" applyProtection="1"/>
    <xf numFmtId="0" fontId="2" fillId="0" borderId="0" xfId="0" applyFont="1"/>
    <xf numFmtId="0" fontId="9" fillId="0" borderId="1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2" borderId="0" xfId="0" applyFont="1" applyFill="1" applyBorder="1"/>
    <xf numFmtId="0" fontId="2" fillId="3" borderId="0" xfId="0" applyFont="1" applyFill="1" applyBorder="1"/>
    <xf numFmtId="0" fontId="10" fillId="0" borderId="8" xfId="0" applyFont="1" applyBorder="1"/>
    <xf numFmtId="0" fontId="10" fillId="0" borderId="8" xfId="0" applyFont="1" applyFill="1" applyBorder="1" applyAlignment="1">
      <alignment wrapText="1"/>
    </xf>
    <xf numFmtId="0" fontId="10" fillId="0" borderId="10" xfId="0" applyFont="1" applyBorder="1"/>
    <xf numFmtId="0" fontId="2" fillId="2" borderId="11" xfId="0" applyFont="1" applyFill="1" applyBorder="1"/>
    <xf numFmtId="0" fontId="2" fillId="3" borderId="11" xfId="0" applyFont="1" applyFill="1" applyBorder="1"/>
    <xf numFmtId="0" fontId="9" fillId="0" borderId="4" xfId="0" applyFont="1" applyBorder="1" applyAlignment="1">
      <alignment wrapText="1"/>
    </xf>
    <xf numFmtId="0" fontId="10" fillId="0" borderId="5" xfId="0" applyFont="1" applyBorder="1"/>
    <xf numFmtId="0" fontId="2" fillId="2" borderId="6" xfId="0" applyFont="1" applyFill="1" applyBorder="1"/>
    <xf numFmtId="0" fontId="2" fillId="3" borderId="6" xfId="0" applyFont="1" applyFill="1" applyBorder="1"/>
    <xf numFmtId="0" fontId="2" fillId="4" borderId="7" xfId="0" applyFont="1" applyFill="1" applyBorder="1"/>
    <xf numFmtId="0" fontId="2" fillId="4" borderId="9" xfId="0" applyFont="1" applyFill="1" applyBorder="1"/>
    <xf numFmtId="0" fontId="2" fillId="4" borderId="12" xfId="0" applyFont="1" applyFill="1" applyBorder="1"/>
    <xf numFmtId="0" fontId="10" fillId="0" borderId="4" xfId="0" applyFont="1" applyBorder="1"/>
    <xf numFmtId="0" fontId="2" fillId="2" borderId="2" xfId="0" applyFont="1" applyFill="1" applyBorder="1"/>
    <xf numFmtId="0" fontId="2" fillId="3" borderId="2" xfId="0" applyFont="1" applyFill="1" applyBorder="1"/>
    <xf numFmtId="0" fontId="2" fillId="4" borderId="3" xfId="0" applyFont="1" applyFill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0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164" fontId="0" fillId="0" borderId="0" xfId="0" applyNumberFormat="1" applyFill="1" applyBorder="1"/>
    <xf numFmtId="0" fontId="1" fillId="3" borderId="0" xfId="0" applyFont="1" applyFill="1" applyBorder="1"/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BE04B-5630-5C4A-B9B0-20BA2D350A08}">
  <sheetPr>
    <tabColor theme="9"/>
    <pageSetUpPr fitToPage="1"/>
  </sheetPr>
  <dimension ref="A1:G39"/>
  <sheetViews>
    <sheetView tabSelected="1" zoomScaleNormal="100" workbookViewId="0">
      <selection activeCell="D7" sqref="D7"/>
    </sheetView>
  </sheetViews>
  <sheetFormatPr defaultColWidth="11" defaultRowHeight="15.75" x14ac:dyDescent="0.25"/>
  <cols>
    <col min="1" max="1" width="34.125" style="13" customWidth="1"/>
    <col min="2" max="4" width="11.625" style="13" customWidth="1"/>
    <col min="5" max="7" width="10.125" customWidth="1"/>
  </cols>
  <sheetData>
    <row r="1" spans="1:7" x14ac:dyDescent="0.25">
      <c r="A1" s="54" t="s">
        <v>64</v>
      </c>
      <c r="B1" s="53"/>
      <c r="C1" s="53"/>
      <c r="D1" s="53"/>
    </row>
    <row r="3" spans="1:7" ht="30.75" customHeight="1" x14ac:dyDescent="0.25">
      <c r="A3" s="52" t="s">
        <v>0</v>
      </c>
      <c r="B3" s="52"/>
      <c r="C3" s="52"/>
      <c r="D3" s="52"/>
    </row>
    <row r="5" spans="1:7" ht="30" x14ac:dyDescent="0.25">
      <c r="A5" s="14" t="s">
        <v>1</v>
      </c>
      <c r="B5" s="45" t="s">
        <v>5</v>
      </c>
    </row>
    <row r="6" spans="1:7" x14ac:dyDescent="0.25">
      <c r="A6" s="15" t="s">
        <v>2</v>
      </c>
      <c r="B6" s="16"/>
    </row>
    <row r="7" spans="1:7" x14ac:dyDescent="0.25">
      <c r="A7" s="15" t="s">
        <v>3</v>
      </c>
      <c r="B7" s="17"/>
    </row>
    <row r="8" spans="1:7" x14ac:dyDescent="0.25">
      <c r="A8" s="15" t="s">
        <v>4</v>
      </c>
      <c r="B8" s="18"/>
    </row>
    <row r="10" spans="1:7" ht="30" customHeight="1" x14ac:dyDescent="0.25">
      <c r="A10" s="52" t="s">
        <v>48</v>
      </c>
      <c r="B10" s="52"/>
      <c r="C10" s="52"/>
      <c r="D10" s="52"/>
    </row>
    <row r="11" spans="1:7" ht="16.5" thickBot="1" x14ac:dyDescent="0.3"/>
    <row r="12" spans="1:7" ht="45.75" thickBot="1" x14ac:dyDescent="0.3">
      <c r="A12" s="26" t="s">
        <v>6</v>
      </c>
      <c r="B12" s="46" t="s">
        <v>7</v>
      </c>
      <c r="C12" s="46" t="s">
        <v>8</v>
      </c>
      <c r="D12" s="47" t="s">
        <v>9</v>
      </c>
      <c r="E12" s="48" t="s">
        <v>60</v>
      </c>
      <c r="F12" s="48" t="s">
        <v>61</v>
      </c>
      <c r="G12" s="49" t="s">
        <v>62</v>
      </c>
    </row>
    <row r="13" spans="1:7" x14ac:dyDescent="0.25">
      <c r="A13" s="27" t="s">
        <v>10</v>
      </c>
      <c r="B13" s="28"/>
      <c r="C13" s="29"/>
      <c r="D13" s="30"/>
      <c r="E13" s="37" t="e">
        <f>B13/$B$6</f>
        <v>#DIV/0!</v>
      </c>
      <c r="F13" s="37" t="e">
        <f>C13/$B$7</f>
        <v>#DIV/0!</v>
      </c>
      <c r="G13" s="38" t="e">
        <f>D13/$B$8</f>
        <v>#DIV/0!</v>
      </c>
    </row>
    <row r="14" spans="1:7" x14ac:dyDescent="0.25">
      <c r="A14" s="21" t="s">
        <v>11</v>
      </c>
      <c r="B14" s="19"/>
      <c r="C14" s="20"/>
      <c r="D14" s="31"/>
      <c r="E14" s="39" t="e">
        <f t="shared" ref="E14:E38" si="0">B14/$B$6</f>
        <v>#DIV/0!</v>
      </c>
      <c r="F14" s="39" t="e">
        <f t="shared" ref="F14:F38" si="1">C14/$B$7</f>
        <v>#DIV/0!</v>
      </c>
      <c r="G14" s="40" t="e">
        <f t="shared" ref="G14:G38" si="2">D14/$B$8</f>
        <v>#DIV/0!</v>
      </c>
    </row>
    <row r="15" spans="1:7" x14ac:dyDescent="0.25">
      <c r="A15" s="21" t="s">
        <v>12</v>
      </c>
      <c r="B15" s="19"/>
      <c r="C15" s="51"/>
      <c r="D15" s="31"/>
      <c r="E15" s="39" t="e">
        <f t="shared" si="0"/>
        <v>#DIV/0!</v>
      </c>
      <c r="F15" s="39" t="e">
        <f t="shared" si="1"/>
        <v>#DIV/0!</v>
      </c>
      <c r="G15" s="40" t="e">
        <f t="shared" si="2"/>
        <v>#DIV/0!</v>
      </c>
    </row>
    <row r="16" spans="1:7" x14ac:dyDescent="0.25">
      <c r="A16" s="21" t="s">
        <v>13</v>
      </c>
      <c r="B16" s="19"/>
      <c r="C16" s="20"/>
      <c r="D16" s="31"/>
      <c r="E16" s="39" t="e">
        <f t="shared" si="0"/>
        <v>#DIV/0!</v>
      </c>
      <c r="F16" s="39" t="e">
        <f t="shared" si="1"/>
        <v>#DIV/0!</v>
      </c>
      <c r="G16" s="40" t="e">
        <f t="shared" si="2"/>
        <v>#DIV/0!</v>
      </c>
    </row>
    <row r="17" spans="1:7" x14ac:dyDescent="0.25">
      <c r="A17" s="21" t="s">
        <v>50</v>
      </c>
      <c r="B17" s="19"/>
      <c r="C17" s="20"/>
      <c r="D17" s="31"/>
      <c r="E17" s="39" t="e">
        <f t="shared" si="0"/>
        <v>#DIV/0!</v>
      </c>
      <c r="F17" s="39" t="e">
        <f t="shared" si="1"/>
        <v>#DIV/0!</v>
      </c>
      <c r="G17" s="40" t="e">
        <f t="shared" si="2"/>
        <v>#DIV/0!</v>
      </c>
    </row>
    <row r="18" spans="1:7" x14ac:dyDescent="0.25">
      <c r="A18" s="21" t="s">
        <v>49</v>
      </c>
      <c r="B18" s="19"/>
      <c r="C18" s="20"/>
      <c r="D18" s="31"/>
      <c r="E18" s="39" t="e">
        <f t="shared" si="0"/>
        <v>#DIV/0!</v>
      </c>
      <c r="F18" s="39" t="e">
        <f t="shared" si="1"/>
        <v>#DIV/0!</v>
      </c>
      <c r="G18" s="40" t="e">
        <f t="shared" si="2"/>
        <v>#DIV/0!</v>
      </c>
    </row>
    <row r="19" spans="1:7" x14ac:dyDescent="0.25">
      <c r="A19" s="21" t="s">
        <v>19</v>
      </c>
      <c r="B19" s="19"/>
      <c r="C19" s="20"/>
      <c r="D19" s="31"/>
      <c r="E19" s="39" t="e">
        <f t="shared" si="0"/>
        <v>#DIV/0!</v>
      </c>
      <c r="F19" s="39" t="e">
        <f t="shared" si="1"/>
        <v>#DIV/0!</v>
      </c>
      <c r="G19" s="40" t="e">
        <f t="shared" si="2"/>
        <v>#DIV/0!</v>
      </c>
    </row>
    <row r="20" spans="1:7" ht="16.5" thickBot="1" x14ac:dyDescent="0.3">
      <c r="A20" s="23" t="s">
        <v>20</v>
      </c>
      <c r="B20" s="24"/>
      <c r="C20" s="25"/>
      <c r="D20" s="32"/>
      <c r="E20" s="41" t="e">
        <f t="shared" si="0"/>
        <v>#DIV/0!</v>
      </c>
      <c r="F20" s="41" t="e">
        <f t="shared" si="1"/>
        <v>#DIV/0!</v>
      </c>
      <c r="G20" s="42" t="e">
        <f t="shared" si="2"/>
        <v>#DIV/0!</v>
      </c>
    </row>
    <row r="21" spans="1:7" x14ac:dyDescent="0.25">
      <c r="A21" s="27" t="s">
        <v>21</v>
      </c>
      <c r="B21" s="28"/>
      <c r="C21" s="29"/>
      <c r="D21" s="30"/>
      <c r="E21" s="37" t="e">
        <f t="shared" si="0"/>
        <v>#DIV/0!</v>
      </c>
      <c r="F21" s="37" t="e">
        <f t="shared" si="1"/>
        <v>#DIV/0!</v>
      </c>
      <c r="G21" s="38" t="e">
        <f t="shared" si="2"/>
        <v>#DIV/0!</v>
      </c>
    </row>
    <row r="22" spans="1:7" x14ac:dyDescent="0.25">
      <c r="A22" s="21" t="s">
        <v>22</v>
      </c>
      <c r="B22" s="19"/>
      <c r="C22" s="20"/>
      <c r="D22" s="31"/>
      <c r="E22" s="39" t="e">
        <f t="shared" si="0"/>
        <v>#DIV/0!</v>
      </c>
      <c r="F22" s="39" t="e">
        <f t="shared" si="1"/>
        <v>#DIV/0!</v>
      </c>
      <c r="G22" s="40" t="e">
        <f t="shared" si="2"/>
        <v>#DIV/0!</v>
      </c>
    </row>
    <row r="23" spans="1:7" ht="16.5" thickBot="1" x14ac:dyDescent="0.3">
      <c r="A23" s="23" t="s">
        <v>23</v>
      </c>
      <c r="B23" s="24"/>
      <c r="C23" s="25"/>
      <c r="D23" s="32"/>
      <c r="E23" s="41" t="e">
        <f t="shared" si="0"/>
        <v>#DIV/0!</v>
      </c>
      <c r="F23" s="41" t="e">
        <f t="shared" si="1"/>
        <v>#DIV/0!</v>
      </c>
      <c r="G23" s="42" t="e">
        <f t="shared" si="2"/>
        <v>#DIV/0!</v>
      </c>
    </row>
    <row r="24" spans="1:7" ht="16.5" thickBot="1" x14ac:dyDescent="0.3">
      <c r="A24" s="33" t="s">
        <v>24</v>
      </c>
      <c r="B24" s="34"/>
      <c r="C24" s="35"/>
      <c r="D24" s="36"/>
      <c r="E24" s="43" t="e">
        <f t="shared" si="0"/>
        <v>#DIV/0!</v>
      </c>
      <c r="F24" s="43" t="e">
        <f t="shared" si="1"/>
        <v>#DIV/0!</v>
      </c>
      <c r="G24" s="44" t="e">
        <f t="shared" si="2"/>
        <v>#DIV/0!</v>
      </c>
    </row>
    <row r="25" spans="1:7" x14ac:dyDescent="0.25">
      <c r="A25" s="27" t="s">
        <v>26</v>
      </c>
      <c r="B25" s="28"/>
      <c r="C25" s="29"/>
      <c r="D25" s="30"/>
      <c r="E25" s="37" t="e">
        <f t="shared" si="0"/>
        <v>#DIV/0!</v>
      </c>
      <c r="F25" s="37" t="e">
        <f t="shared" si="1"/>
        <v>#DIV/0!</v>
      </c>
      <c r="G25" s="38" t="e">
        <f t="shared" si="2"/>
        <v>#DIV/0!</v>
      </c>
    </row>
    <row r="26" spans="1:7" x14ac:dyDescent="0.25">
      <c r="A26" s="21" t="s">
        <v>27</v>
      </c>
      <c r="B26" s="19"/>
      <c r="C26" s="20"/>
      <c r="D26" s="31"/>
      <c r="E26" s="39" t="e">
        <f t="shared" si="0"/>
        <v>#DIV/0!</v>
      </c>
      <c r="F26" s="39" t="e">
        <f t="shared" si="1"/>
        <v>#DIV/0!</v>
      </c>
      <c r="G26" s="40" t="e">
        <f t="shared" si="2"/>
        <v>#DIV/0!</v>
      </c>
    </row>
    <row r="27" spans="1:7" x14ac:dyDescent="0.25">
      <c r="A27" s="21" t="s">
        <v>28</v>
      </c>
      <c r="B27" s="19"/>
      <c r="C27" s="20"/>
      <c r="D27" s="31"/>
      <c r="E27" s="39" t="e">
        <f t="shared" si="0"/>
        <v>#DIV/0!</v>
      </c>
      <c r="F27" s="39" t="e">
        <f t="shared" si="1"/>
        <v>#DIV/0!</v>
      </c>
      <c r="G27" s="40" t="e">
        <f t="shared" si="2"/>
        <v>#DIV/0!</v>
      </c>
    </row>
    <row r="28" spans="1:7" ht="16.5" thickBot="1" x14ac:dyDescent="0.3">
      <c r="A28" s="23" t="s">
        <v>29</v>
      </c>
      <c r="B28" s="24"/>
      <c r="C28" s="25"/>
      <c r="D28" s="32"/>
      <c r="E28" s="41" t="e">
        <f t="shared" si="0"/>
        <v>#DIV/0!</v>
      </c>
      <c r="F28" s="41" t="e">
        <f t="shared" si="1"/>
        <v>#DIV/0!</v>
      </c>
      <c r="G28" s="42" t="e">
        <f t="shared" si="2"/>
        <v>#DIV/0!</v>
      </c>
    </row>
    <row r="29" spans="1:7" x14ac:dyDescent="0.25">
      <c r="A29" s="21" t="s">
        <v>51</v>
      </c>
      <c r="B29" s="19"/>
      <c r="C29" s="20"/>
      <c r="D29" s="31"/>
      <c r="E29" s="39" t="e">
        <f t="shared" si="0"/>
        <v>#DIV/0!</v>
      </c>
      <c r="F29" s="39" t="e">
        <f t="shared" si="1"/>
        <v>#DIV/0!</v>
      </c>
      <c r="G29" s="40" t="e">
        <f t="shared" si="2"/>
        <v>#DIV/0!</v>
      </c>
    </row>
    <row r="30" spans="1:7" x14ac:dyDescent="0.25">
      <c r="A30" s="21" t="s">
        <v>53</v>
      </c>
      <c r="B30" s="19"/>
      <c r="C30" s="20"/>
      <c r="D30" s="31"/>
      <c r="E30" s="39" t="e">
        <f t="shared" si="0"/>
        <v>#DIV/0!</v>
      </c>
      <c r="F30" s="39" t="e">
        <f t="shared" si="1"/>
        <v>#DIV/0!</v>
      </c>
      <c r="G30" s="40" t="e">
        <f t="shared" si="2"/>
        <v>#DIV/0!</v>
      </c>
    </row>
    <row r="31" spans="1:7" x14ac:dyDescent="0.25">
      <c r="A31" s="21" t="s">
        <v>58</v>
      </c>
      <c r="B31" s="19"/>
      <c r="C31" s="20"/>
      <c r="D31" s="31"/>
      <c r="E31" s="39" t="e">
        <f t="shared" si="0"/>
        <v>#DIV/0!</v>
      </c>
      <c r="F31" s="39" t="e">
        <f t="shared" si="1"/>
        <v>#DIV/0!</v>
      </c>
      <c r="G31" s="40" t="e">
        <f t="shared" si="2"/>
        <v>#DIV/0!</v>
      </c>
    </row>
    <row r="32" spans="1:7" x14ac:dyDescent="0.25">
      <c r="A32" s="22" t="s">
        <v>56</v>
      </c>
      <c r="B32" s="19"/>
      <c r="C32" s="20"/>
      <c r="D32" s="31"/>
      <c r="E32" s="39" t="e">
        <f t="shared" si="0"/>
        <v>#DIV/0!</v>
      </c>
      <c r="F32" s="39" t="e">
        <f t="shared" si="1"/>
        <v>#DIV/0!</v>
      </c>
      <c r="G32" s="40" t="e">
        <f t="shared" si="2"/>
        <v>#DIV/0!</v>
      </c>
    </row>
    <row r="33" spans="1:7" x14ac:dyDescent="0.25">
      <c r="A33" s="21" t="s">
        <v>54</v>
      </c>
      <c r="B33" s="19"/>
      <c r="C33" s="20"/>
      <c r="D33" s="31"/>
      <c r="E33" s="39" t="e">
        <f t="shared" si="0"/>
        <v>#DIV/0!</v>
      </c>
      <c r="F33" s="39" t="e">
        <f t="shared" si="1"/>
        <v>#DIV/0!</v>
      </c>
      <c r="G33" s="40" t="e">
        <f t="shared" si="2"/>
        <v>#DIV/0!</v>
      </c>
    </row>
    <row r="34" spans="1:7" x14ac:dyDescent="0.25">
      <c r="A34" s="21" t="s">
        <v>55</v>
      </c>
      <c r="B34" s="19"/>
      <c r="C34" s="20"/>
      <c r="D34" s="31"/>
      <c r="E34" s="39" t="e">
        <f t="shared" si="0"/>
        <v>#DIV/0!</v>
      </c>
      <c r="F34" s="39" t="e">
        <f t="shared" si="1"/>
        <v>#DIV/0!</v>
      </c>
      <c r="G34" s="40" t="e">
        <f t="shared" si="2"/>
        <v>#DIV/0!</v>
      </c>
    </row>
    <row r="35" spans="1:7" x14ac:dyDescent="0.25">
      <c r="A35" s="21" t="s">
        <v>59</v>
      </c>
      <c r="B35" s="19"/>
      <c r="C35" s="20"/>
      <c r="D35" s="31"/>
      <c r="E35" s="39" t="e">
        <f t="shared" si="0"/>
        <v>#DIV/0!</v>
      </c>
      <c r="F35" s="39" t="e">
        <f t="shared" si="1"/>
        <v>#DIV/0!</v>
      </c>
      <c r="G35" s="40" t="e">
        <f t="shared" si="2"/>
        <v>#DIV/0!</v>
      </c>
    </row>
    <row r="36" spans="1:7" x14ac:dyDescent="0.25">
      <c r="A36" s="21" t="s">
        <v>57</v>
      </c>
      <c r="B36" s="19"/>
      <c r="C36" s="20"/>
      <c r="D36" s="31"/>
      <c r="E36" s="39" t="e">
        <f t="shared" si="0"/>
        <v>#DIV/0!</v>
      </c>
      <c r="F36" s="39" t="e">
        <f t="shared" si="1"/>
        <v>#DIV/0!</v>
      </c>
      <c r="G36" s="40" t="e">
        <f t="shared" si="2"/>
        <v>#DIV/0!</v>
      </c>
    </row>
    <row r="37" spans="1:7" x14ac:dyDescent="0.25">
      <c r="A37" s="21" t="s">
        <v>52</v>
      </c>
      <c r="B37" s="19"/>
      <c r="C37" s="20"/>
      <c r="D37" s="31"/>
      <c r="E37" s="39" t="e">
        <f t="shared" ref="E37" si="3">B37/$B$6</f>
        <v>#DIV/0!</v>
      </c>
      <c r="F37" s="39" t="e">
        <f t="shared" ref="F37" si="4">C37/$B$7</f>
        <v>#DIV/0!</v>
      </c>
      <c r="G37" s="40" t="e">
        <f t="shared" ref="G37" si="5">D37/$B$8</f>
        <v>#DIV/0!</v>
      </c>
    </row>
    <row r="38" spans="1:7" ht="16.5" thickBot="1" x14ac:dyDescent="0.3">
      <c r="A38" s="23" t="s">
        <v>63</v>
      </c>
      <c r="B38" s="24"/>
      <c r="C38" s="25"/>
      <c r="D38" s="32"/>
      <c r="E38" s="41" t="e">
        <f t="shared" si="0"/>
        <v>#DIV/0!</v>
      </c>
      <c r="F38" s="41" t="e">
        <f t="shared" si="1"/>
        <v>#DIV/0!</v>
      </c>
      <c r="G38" s="42" t="e">
        <f t="shared" si="2"/>
        <v>#DIV/0!</v>
      </c>
    </row>
    <row r="39" spans="1:7" x14ac:dyDescent="0.25">
      <c r="E39" s="50"/>
    </row>
  </sheetData>
  <sheetProtection selectLockedCells="1"/>
  <sortState xmlns:xlrd2="http://schemas.microsoft.com/office/spreadsheetml/2017/richdata2" ref="A30:A38">
    <sortCondition ref="A29:A38"/>
  </sortState>
  <mergeCells count="3">
    <mergeCell ref="A3:D3"/>
    <mergeCell ref="A10:D10"/>
    <mergeCell ref="B1:D1"/>
  </mergeCells>
  <pageMargins left="0.5" right="0.5" top="0.75" bottom="0.5" header="0.3" footer="0.3"/>
  <pageSetup scale="88" fitToHeight="0" orientation="portrait" r:id="rId1"/>
  <headerFooter>
    <oddHeader>&amp;CDiversity Matrix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7284A-A8B8-F34C-A700-09CB3E187470}">
  <sheetPr>
    <tabColor theme="9"/>
  </sheetPr>
  <dimension ref="A1:B4"/>
  <sheetViews>
    <sheetView zoomScale="219" zoomScaleNormal="219" workbookViewId="0">
      <selection activeCell="A4" sqref="A4"/>
    </sheetView>
  </sheetViews>
  <sheetFormatPr defaultColWidth="11" defaultRowHeight="15.75" x14ac:dyDescent="0.25"/>
  <cols>
    <col min="1" max="1" width="24" customWidth="1"/>
    <col min="2" max="2" width="60" customWidth="1"/>
  </cols>
  <sheetData>
    <row r="1" spans="1:2" ht="19.5" x14ac:dyDescent="0.3">
      <c r="A1" s="5" t="s">
        <v>41</v>
      </c>
      <c r="B1" s="6" t="s">
        <v>40</v>
      </c>
    </row>
    <row r="2" spans="1:2" ht="37.5" x14ac:dyDescent="0.3">
      <c r="A2" s="7" t="s">
        <v>42</v>
      </c>
      <c r="B2" s="8" t="s">
        <v>43</v>
      </c>
    </row>
    <row r="3" spans="1:2" ht="37.5" x14ac:dyDescent="0.3">
      <c r="A3" s="7" t="s">
        <v>45</v>
      </c>
      <c r="B3" s="8" t="s">
        <v>44</v>
      </c>
    </row>
    <row r="4" spans="1:2" ht="37.5" x14ac:dyDescent="0.3">
      <c r="A4" s="7" t="s">
        <v>46</v>
      </c>
      <c r="B4" s="8" t="s">
        <v>47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25DC6-7CE6-5745-B013-1BE3DA7B13D7}">
  <sheetPr>
    <tabColor theme="9"/>
  </sheetPr>
  <dimension ref="A1:D29"/>
  <sheetViews>
    <sheetView workbookViewId="0">
      <selection activeCell="B2" sqref="B2"/>
    </sheetView>
  </sheetViews>
  <sheetFormatPr defaultColWidth="11" defaultRowHeight="15.75" x14ac:dyDescent="0.25"/>
  <cols>
    <col min="1" max="1" width="44.625" customWidth="1"/>
    <col min="2" max="2" width="26.125" customWidth="1"/>
    <col min="3" max="3" width="24.125" customWidth="1"/>
    <col min="4" max="4" width="31.625" customWidth="1"/>
  </cols>
  <sheetData>
    <row r="1" spans="1:4" ht="42" x14ac:dyDescent="0.35">
      <c r="A1" s="3" t="s">
        <v>6</v>
      </c>
      <c r="B1" s="9" t="s">
        <v>15</v>
      </c>
      <c r="C1" s="9" t="s">
        <v>16</v>
      </c>
      <c r="D1" s="9" t="s">
        <v>17</v>
      </c>
    </row>
    <row r="2" spans="1:4" ht="18.75" x14ac:dyDescent="0.3">
      <c r="A2" s="1" t="s">
        <v>10</v>
      </c>
      <c r="B2" s="10" t="e">
        <f>(Survey!B13/Survey!$B$6)*100</f>
        <v>#DIV/0!</v>
      </c>
      <c r="C2" s="11" t="e">
        <f>(Survey!C13/Survey!$B$7)*100</f>
        <v>#DIV/0!</v>
      </c>
      <c r="D2" s="12" t="e">
        <f>(Survey!D13/Survey!$B$8)*100</f>
        <v>#DIV/0!</v>
      </c>
    </row>
    <row r="3" spans="1:4" ht="18.75" x14ac:dyDescent="0.3">
      <c r="A3" s="1" t="s">
        <v>11</v>
      </c>
      <c r="B3" s="10" t="e">
        <f>(Survey!B14/Survey!$B$6)*100</f>
        <v>#DIV/0!</v>
      </c>
      <c r="C3" s="11" t="e">
        <f>(Survey!C14/Survey!$B$7)*100</f>
        <v>#DIV/0!</v>
      </c>
      <c r="D3" s="12" t="e">
        <f>(Survey!D14/Survey!$B$8)*100</f>
        <v>#DIV/0!</v>
      </c>
    </row>
    <row r="4" spans="1:4" ht="18.75" x14ac:dyDescent="0.3">
      <c r="A4" s="1" t="s">
        <v>12</v>
      </c>
      <c r="B4" s="10" t="e">
        <f>(Survey!B15/Survey!$B$6)*100</f>
        <v>#DIV/0!</v>
      </c>
      <c r="C4" s="11" t="e">
        <f>(Survey!C15/Survey!$B$7)*100</f>
        <v>#DIV/0!</v>
      </c>
      <c r="D4" s="12" t="e">
        <f>(Survey!D15/Survey!$B$8)*100</f>
        <v>#DIV/0!</v>
      </c>
    </row>
    <row r="5" spans="1:4" ht="18.75" x14ac:dyDescent="0.3">
      <c r="A5" s="1" t="s">
        <v>13</v>
      </c>
      <c r="B5" s="10" t="e">
        <f>(Survey!B16/Survey!$B$6)*100</f>
        <v>#DIV/0!</v>
      </c>
      <c r="C5" s="11" t="e">
        <f>(Survey!C16/Survey!$B$7)*100</f>
        <v>#DIV/0!</v>
      </c>
      <c r="D5" s="12" t="e">
        <f>(Survey!D16/Survey!$B$8)*100</f>
        <v>#DIV/0!</v>
      </c>
    </row>
    <row r="6" spans="1:4" ht="18.75" x14ac:dyDescent="0.3">
      <c r="A6" s="1" t="s">
        <v>14</v>
      </c>
      <c r="B6" s="10" t="e">
        <f>(Survey!B17/Survey!$B$6)*100</f>
        <v>#DIV/0!</v>
      </c>
      <c r="C6" s="11" t="e">
        <f>(Survey!C17/Survey!$B$7)*100</f>
        <v>#DIV/0!</v>
      </c>
      <c r="D6" s="12" t="e">
        <f>(Survey!D17/Survey!$B$8)*100</f>
        <v>#DIV/0!</v>
      </c>
    </row>
    <row r="7" spans="1:4" ht="18.75" x14ac:dyDescent="0.3">
      <c r="A7" s="1" t="s">
        <v>18</v>
      </c>
      <c r="B7" s="10" t="e">
        <f>(Survey!B18/Survey!$B$6)*100</f>
        <v>#DIV/0!</v>
      </c>
      <c r="C7" s="11" t="e">
        <f>(Survey!C18/Survey!$B$7)*100</f>
        <v>#DIV/0!</v>
      </c>
      <c r="D7" s="12" t="e">
        <f>(Survey!D18/Survey!$B$8)*100</f>
        <v>#DIV/0!</v>
      </c>
    </row>
    <row r="8" spans="1:4" ht="18.75" x14ac:dyDescent="0.3">
      <c r="A8" s="1" t="s">
        <v>19</v>
      </c>
      <c r="B8" s="10" t="e">
        <f>(Survey!B19/Survey!$B$6)*100</f>
        <v>#DIV/0!</v>
      </c>
      <c r="C8" s="11" t="e">
        <f>(Survey!C19/Survey!$B$7)*100</f>
        <v>#DIV/0!</v>
      </c>
      <c r="D8" s="12" t="e">
        <f>(Survey!D19/Survey!$B$8)*100</f>
        <v>#DIV/0!</v>
      </c>
    </row>
    <row r="9" spans="1:4" ht="18.75" x14ac:dyDescent="0.3">
      <c r="A9" s="1" t="s">
        <v>20</v>
      </c>
      <c r="B9" s="10" t="e">
        <f>(Survey!B20/Survey!$B$6)*100</f>
        <v>#DIV/0!</v>
      </c>
      <c r="C9" s="11" t="e">
        <f>(Survey!C20/Survey!$B$7)*100</f>
        <v>#DIV/0!</v>
      </c>
      <c r="D9" s="12" t="e">
        <f>(Survey!D20/Survey!$B$8)*100</f>
        <v>#DIV/0!</v>
      </c>
    </row>
    <row r="10" spans="1:4" ht="18.75" x14ac:dyDescent="0.3">
      <c r="A10" s="1" t="s">
        <v>21</v>
      </c>
      <c r="B10" s="10" t="e">
        <f>(Survey!B21/Survey!$B$6)*100</f>
        <v>#DIV/0!</v>
      </c>
      <c r="C10" s="11" t="e">
        <f>(Survey!C21/Survey!$B$7)*100</f>
        <v>#DIV/0!</v>
      </c>
      <c r="D10" s="12" t="e">
        <f>(Survey!D21/Survey!$B$8)*100</f>
        <v>#DIV/0!</v>
      </c>
    </row>
    <row r="11" spans="1:4" ht="18.75" x14ac:dyDescent="0.3">
      <c r="A11" s="1" t="s">
        <v>22</v>
      </c>
      <c r="B11" s="10" t="e">
        <f>(Survey!B22/Survey!$B$6)*100</f>
        <v>#DIV/0!</v>
      </c>
      <c r="C11" s="11" t="e">
        <f>(Survey!C22/Survey!$B$7)*100</f>
        <v>#DIV/0!</v>
      </c>
      <c r="D11" s="12" t="e">
        <f>(Survey!D22/Survey!$B$8)*100</f>
        <v>#DIV/0!</v>
      </c>
    </row>
    <row r="12" spans="1:4" ht="18.75" x14ac:dyDescent="0.3">
      <c r="A12" s="1" t="s">
        <v>23</v>
      </c>
      <c r="B12" s="10" t="e">
        <f>(Survey!B23/Survey!$B$6)*100</f>
        <v>#DIV/0!</v>
      </c>
      <c r="C12" s="11" t="e">
        <f>(Survey!C23/Survey!$B$7)*100</f>
        <v>#DIV/0!</v>
      </c>
      <c r="D12" s="12" t="e">
        <f>(Survey!D23/Survey!$B$8)*100</f>
        <v>#DIV/0!</v>
      </c>
    </row>
    <row r="13" spans="1:4" ht="18.75" x14ac:dyDescent="0.3">
      <c r="A13" s="1" t="s">
        <v>24</v>
      </c>
      <c r="B13" s="10" t="e">
        <f>(Survey!B24/Survey!$B$6)*100</f>
        <v>#DIV/0!</v>
      </c>
      <c r="C13" s="11" t="e">
        <f>(Survey!C24/Survey!$B$7)*100</f>
        <v>#DIV/0!</v>
      </c>
      <c r="D13" s="12" t="e">
        <f>(Survey!D24/Survey!$B$8)*100</f>
        <v>#DIV/0!</v>
      </c>
    </row>
    <row r="14" spans="1:4" ht="18.75" x14ac:dyDescent="0.3">
      <c r="A14" s="1" t="s">
        <v>45</v>
      </c>
      <c r="B14" s="10" t="e">
        <f>(Survey!#REF!/Survey!$B$6)*100</f>
        <v>#REF!</v>
      </c>
      <c r="C14" s="11" t="e">
        <f>(Survey!#REF!/Survey!$B$7)*100</f>
        <v>#REF!</v>
      </c>
      <c r="D14" s="12" t="e">
        <f>(Survey!#REF!/Survey!$B$8)*100</f>
        <v>#REF!</v>
      </c>
    </row>
    <row r="15" spans="1:4" ht="18.75" x14ac:dyDescent="0.3">
      <c r="A15" s="1" t="s">
        <v>25</v>
      </c>
      <c r="B15" s="10" t="e">
        <f>(Survey!#REF!/Survey!$B$6)*100</f>
        <v>#REF!</v>
      </c>
      <c r="C15" s="11" t="e">
        <f>(Survey!#REF!/Survey!$B$7)*100</f>
        <v>#REF!</v>
      </c>
      <c r="D15" s="12" t="e">
        <f>(Survey!#REF!/Survey!$B$8)*100</f>
        <v>#REF!</v>
      </c>
    </row>
    <row r="16" spans="1:4" ht="18.75" x14ac:dyDescent="0.3">
      <c r="A16" s="1" t="s">
        <v>26</v>
      </c>
      <c r="B16" s="10" t="e">
        <f>(Survey!B25/Survey!$B$6)*100</f>
        <v>#DIV/0!</v>
      </c>
      <c r="C16" s="11" t="e">
        <f>(Survey!C25/Survey!$B$7)*100</f>
        <v>#DIV/0!</v>
      </c>
      <c r="D16" s="12" t="e">
        <f>(Survey!D25/Survey!$B$8)*100</f>
        <v>#DIV/0!</v>
      </c>
    </row>
    <row r="17" spans="1:4" ht="18.75" x14ac:dyDescent="0.3">
      <c r="A17" s="1" t="s">
        <v>27</v>
      </c>
      <c r="B17" s="10" t="e">
        <f>(Survey!B26/Survey!$B$6)*100</f>
        <v>#DIV/0!</v>
      </c>
      <c r="C17" s="11" t="e">
        <f>(Survey!C26/Survey!$B$7)*100</f>
        <v>#DIV/0!</v>
      </c>
      <c r="D17" s="12" t="e">
        <f>(Survey!D26/Survey!$B$8)*100</f>
        <v>#DIV/0!</v>
      </c>
    </row>
    <row r="18" spans="1:4" ht="18.75" x14ac:dyDescent="0.3">
      <c r="A18" s="1" t="s">
        <v>28</v>
      </c>
      <c r="B18" s="10" t="e">
        <f>(Survey!B27/Survey!$B$6)*100</f>
        <v>#DIV/0!</v>
      </c>
      <c r="C18" s="11" t="e">
        <f>(Survey!C27/Survey!$B$7)*100</f>
        <v>#DIV/0!</v>
      </c>
      <c r="D18" s="12" t="e">
        <f>(Survey!D27/Survey!$B$8)*100</f>
        <v>#DIV/0!</v>
      </c>
    </row>
    <row r="19" spans="1:4" ht="18.75" x14ac:dyDescent="0.3">
      <c r="A19" s="1" t="s">
        <v>29</v>
      </c>
      <c r="B19" s="10" t="e">
        <f>(Survey!B28/Survey!$B$6)*100</f>
        <v>#DIV/0!</v>
      </c>
      <c r="C19" s="11" t="e">
        <f>(Survey!C28/Survey!$B$7)*100</f>
        <v>#DIV/0!</v>
      </c>
      <c r="D19" s="12" t="e">
        <f>(Survey!D28/Survey!$B$8)*100</f>
        <v>#DIV/0!</v>
      </c>
    </row>
    <row r="20" spans="1:4" ht="18.75" x14ac:dyDescent="0.3">
      <c r="A20" s="1" t="s">
        <v>30</v>
      </c>
      <c r="B20" s="10" t="e">
        <f>(Survey!B29/Survey!$B$6)*100</f>
        <v>#DIV/0!</v>
      </c>
      <c r="C20" s="11" t="e">
        <f>(Survey!C29/Survey!$B$7)*100</f>
        <v>#DIV/0!</v>
      </c>
      <c r="D20" s="12" t="e">
        <f>(Survey!D29/Survey!$B$8)*100</f>
        <v>#DIV/0!</v>
      </c>
    </row>
    <row r="21" spans="1:4" ht="18.75" x14ac:dyDescent="0.3">
      <c r="A21" s="1" t="s">
        <v>31</v>
      </c>
      <c r="B21" s="10" t="e">
        <f>(Survey!B30/Survey!$B$6)*100</f>
        <v>#DIV/0!</v>
      </c>
      <c r="C21" s="11" t="e">
        <f>(Survey!C30/Survey!$B$7)*100</f>
        <v>#DIV/0!</v>
      </c>
      <c r="D21" s="12" t="e">
        <f>(Survey!D30/Survey!$B$8)*100</f>
        <v>#DIV/0!</v>
      </c>
    </row>
    <row r="22" spans="1:4" ht="18.75" x14ac:dyDescent="0.3">
      <c r="A22" s="1" t="s">
        <v>32</v>
      </c>
      <c r="B22" s="10" t="e">
        <f>(Survey!B31/Survey!$B$6)*100</f>
        <v>#DIV/0!</v>
      </c>
      <c r="C22" s="11" t="e">
        <f>(Survey!C31/Survey!$B$7)*100</f>
        <v>#DIV/0!</v>
      </c>
      <c r="D22" s="12" t="e">
        <f>(Survey!D31/Survey!$B$8)*100</f>
        <v>#DIV/0!</v>
      </c>
    </row>
    <row r="23" spans="1:4" ht="18.75" x14ac:dyDescent="0.3">
      <c r="A23" s="1" t="s">
        <v>33</v>
      </c>
      <c r="B23" s="10" t="e">
        <f>(Survey!B32/Survey!$B$6)*100</f>
        <v>#DIV/0!</v>
      </c>
      <c r="C23" s="11" t="e">
        <f>(Survey!C32/Survey!$B$7)*100</f>
        <v>#DIV/0!</v>
      </c>
      <c r="D23" s="12" t="e">
        <f>(Survey!D32/Survey!$B$8)*100</f>
        <v>#DIV/0!</v>
      </c>
    </row>
    <row r="24" spans="1:4" ht="18.75" x14ac:dyDescent="0.3">
      <c r="A24" s="1" t="s">
        <v>34</v>
      </c>
      <c r="B24" s="10" t="e">
        <f>(Survey!B33/Survey!$B$6)*100</f>
        <v>#DIV/0!</v>
      </c>
      <c r="C24" s="11" t="e">
        <f>(Survey!C33/Survey!$B$7)*100</f>
        <v>#DIV/0!</v>
      </c>
      <c r="D24" s="12" t="e">
        <f>(Survey!D33/Survey!$B$8)*100</f>
        <v>#DIV/0!</v>
      </c>
    </row>
    <row r="25" spans="1:4" ht="18.75" x14ac:dyDescent="0.3">
      <c r="A25" s="1" t="s">
        <v>35</v>
      </c>
      <c r="B25" s="10" t="e">
        <f>(Survey!B34/Survey!$B$6)*100</f>
        <v>#DIV/0!</v>
      </c>
      <c r="C25" s="11" t="e">
        <f>(Survey!C34/Survey!$B$7)*100</f>
        <v>#DIV/0!</v>
      </c>
      <c r="D25" s="12" t="e">
        <f>(Survey!D34/Survey!$B$8)*100</f>
        <v>#DIV/0!</v>
      </c>
    </row>
    <row r="26" spans="1:4" ht="18.75" x14ac:dyDescent="0.3">
      <c r="A26" s="1" t="s">
        <v>36</v>
      </c>
      <c r="B26" s="10" t="e">
        <f>(Survey!B35/Survey!$B$6)*100</f>
        <v>#DIV/0!</v>
      </c>
      <c r="C26" s="11" t="e">
        <f>(Survey!C35/Survey!$B$7)*100</f>
        <v>#DIV/0!</v>
      </c>
      <c r="D26" s="12" t="e">
        <f>(Survey!D35/Survey!$B$8)*100</f>
        <v>#DIV/0!</v>
      </c>
    </row>
    <row r="27" spans="1:4" ht="18.75" x14ac:dyDescent="0.3">
      <c r="A27" s="1" t="s">
        <v>37</v>
      </c>
      <c r="B27" s="10" t="e">
        <f>(Survey!#REF!/Survey!$B$6)*100</f>
        <v>#REF!</v>
      </c>
      <c r="C27" s="11" t="e">
        <f>(Survey!#REF!/Survey!$B$7)*100</f>
        <v>#REF!</v>
      </c>
      <c r="D27" s="12" t="e">
        <f>(Survey!#REF!/Survey!$B$8)*100</f>
        <v>#REF!</v>
      </c>
    </row>
    <row r="28" spans="1:4" ht="37.5" x14ac:dyDescent="0.3">
      <c r="A28" s="2" t="s">
        <v>38</v>
      </c>
      <c r="B28" s="10" t="e">
        <f>(Survey!#REF!/Survey!$B$6)*100</f>
        <v>#REF!</v>
      </c>
      <c r="C28" s="11" t="e">
        <f>(Survey!#REF!/Survey!$B$7)*100</f>
        <v>#REF!</v>
      </c>
      <c r="D28" s="12" t="e">
        <f>(Survey!#REF!/Survey!$B$8)*100</f>
        <v>#REF!</v>
      </c>
    </row>
    <row r="29" spans="1:4" ht="37.5" x14ac:dyDescent="0.3">
      <c r="A29" s="4" t="s">
        <v>39</v>
      </c>
      <c r="B29" s="10" t="e">
        <f>(Survey!B38/Survey!$B$6)*100</f>
        <v>#DIV/0!</v>
      </c>
      <c r="C29" s="11" t="e">
        <f>(Survey!C38/Survey!$B$7)*100</f>
        <v>#DIV/0!</v>
      </c>
      <c r="D29" s="12" t="e">
        <f>(Survey!D38/Survey!$B$8)*100</f>
        <v>#DIV/0!</v>
      </c>
    </row>
  </sheetData>
  <sheetProtection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Definitions</vt:lpstr>
      <vt:lpstr>Internal use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Mandy Hicks</cp:lastModifiedBy>
  <cp:lastPrinted>2022-07-06T17:50:49Z</cp:lastPrinted>
  <dcterms:created xsi:type="dcterms:W3CDTF">2021-11-14T18:43:54Z</dcterms:created>
  <dcterms:modified xsi:type="dcterms:W3CDTF">2022-07-06T17:50:57Z</dcterms:modified>
</cp:coreProperties>
</file>